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B36BD599-601C-473A-94D5-0686391A579C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ROI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3" i="1" l="1"/>
  <c r="B20" i="1"/>
  <c r="B17" i="1"/>
  <c r="B22" i="1"/>
  <c r="B21" i="1"/>
  <c r="B19" i="1"/>
  <c r="B18" i="1"/>
  <c r="B16" i="1"/>
  <c r="B15" i="1"/>
</calcChain>
</file>

<file path=xl/sharedStrings.xml><?xml version="1.0" encoding="utf-8"?>
<sst xmlns="http://schemas.openxmlformats.org/spreadsheetml/2006/main" count="41" uniqueCount="33">
  <si>
    <t>Metric</t>
  </si>
  <si>
    <t>Input / Output</t>
  </si>
  <si>
    <t>Notes</t>
  </si>
  <si>
    <t>Firm Size – Attorneys</t>
  </si>
  <si>
    <t>Number of attorneys</t>
  </si>
  <si>
    <t>Firm Size – Staff</t>
  </si>
  <si>
    <t>Paralegals / admin staff</t>
  </si>
  <si>
    <t>Avg Attorney Billable Rate ($/hr)</t>
  </si>
  <si>
    <t>Average billing rate</t>
  </si>
  <si>
    <t>Avg Admin Hours per Attorney / Week</t>
  </si>
  <si>
    <t>Non-billable time</t>
  </si>
  <si>
    <t>Avg Admin Hours per Staff / Week</t>
  </si>
  <si>
    <t>Repetitive admin work</t>
  </si>
  <si>
    <t>Weeks Worked per Year</t>
  </si>
  <si>
    <t>Excludes holidays</t>
  </si>
  <si>
    <t>PACKAGE SELECTION</t>
  </si>
  <si>
    <t>Basic Package – 5 Automations</t>
  </si>
  <si>
    <t>Estimated % admin work automated</t>
  </si>
  <si>
    <t>Premium Package – 25 Automations</t>
  </si>
  <si>
    <t>VIP Suite – 50+ Automations</t>
  </si>
  <si>
    <t>CALCULATED ROI (Per Package)</t>
  </si>
  <si>
    <t>Attorney Hours Saved / Year (Basic)</t>
  </si>
  <si>
    <t>Recovered billable hours</t>
  </si>
  <si>
    <t>Staff Hours Saved / Year (Basic)</t>
  </si>
  <si>
    <t>Recovered staff hours</t>
  </si>
  <si>
    <t>Annual $ Value (Basic)</t>
  </si>
  <si>
    <t>Recovered attorney value</t>
  </si>
  <si>
    <t>Attorney Hours Saved / Year (Premium)</t>
  </si>
  <si>
    <t>Staff Hours Saved / Year (Premium)</t>
  </si>
  <si>
    <t>Annual $ Value (Premium)</t>
  </si>
  <si>
    <t>Attorney Hours Saved / Year (VIP)</t>
  </si>
  <si>
    <t>Staff Hours Saved / Year (VIP)</t>
  </si>
  <si>
    <t>Annual $ Value (VIP)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</si>
</sst>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3"/>
  <sheetViews>
    <sheetView tabSelected="1" workbookViewId="0">
      <selection activeCell="B23" sqref="B23"/>
    </sheetView>
  </sheetViews>
  <sheetFormatPr defaultRowHeight="14.4" x14ac:dyDescent="0.55000000000000004"/>
  <cols>
    <col min="1" max="1" width="45" customWidth="1"/>
    <col min="2" max="2" width="25" customWidth="1"/>
    <col min="3" max="3" width="55" customWidth="1"/>
  </cols>
  <sheetData>
    <row r="1" spans="1:3" x14ac:dyDescent="0.55000000000000004">
      <c r="A1" s="1" t="s">
        <v>0</v>
      </c>
      <c r="B1" s="1" t="s">
        <v>1</v>
      </c>
      <c r="C1" s="1" t="s">
        <v>2</v>
      </c>
    </row>
    <row r="2" spans="1:3" x14ac:dyDescent="0.55000000000000004">
      <c r="A2" t="s">
        <v>3</v>
      </c>
      <c r="B2">
        <v>10</v>
      </c>
      <c r="C2" t="s">
        <v>4</v>
      </c>
    </row>
    <row r="3" spans="1:3" x14ac:dyDescent="0.55000000000000004">
      <c r="A3" t="s">
        <v>5</v>
      </c>
      <c r="B3">
        <v>6</v>
      </c>
      <c r="C3" t="s">
        <v>6</v>
      </c>
    </row>
    <row r="4" spans="1:3" x14ac:dyDescent="0.55000000000000004">
      <c r="A4" t="s">
        <v>7</v>
      </c>
      <c r="B4">
        <v>300</v>
      </c>
      <c r="C4" t="s">
        <v>8</v>
      </c>
    </row>
    <row r="5" spans="1:3" x14ac:dyDescent="0.55000000000000004">
      <c r="A5" t="s">
        <v>9</v>
      </c>
      <c r="B5">
        <v>15</v>
      </c>
      <c r="C5" t="s">
        <v>10</v>
      </c>
    </row>
    <row r="6" spans="1:3" x14ac:dyDescent="0.55000000000000004">
      <c r="A6" t="s">
        <v>11</v>
      </c>
      <c r="B6">
        <v>15</v>
      </c>
      <c r="C6" t="s">
        <v>12</v>
      </c>
    </row>
    <row r="7" spans="1:3" x14ac:dyDescent="0.55000000000000004">
      <c r="A7" t="s">
        <v>13</v>
      </c>
      <c r="B7">
        <v>48</v>
      </c>
      <c r="C7" t="s">
        <v>14</v>
      </c>
    </row>
    <row r="9" spans="1:3" x14ac:dyDescent="0.55000000000000004">
      <c r="A9" s="1" t="s">
        <v>15</v>
      </c>
    </row>
    <row r="10" spans="1:3" x14ac:dyDescent="0.55000000000000004">
      <c r="A10" t="s">
        <v>16</v>
      </c>
      <c r="B10">
        <v>30</v>
      </c>
      <c r="C10" t="s">
        <v>17</v>
      </c>
    </row>
    <row r="11" spans="1:3" x14ac:dyDescent="0.55000000000000004">
      <c r="A11" t="s">
        <v>18</v>
      </c>
      <c r="B11">
        <v>60</v>
      </c>
      <c r="C11" t="s">
        <v>17</v>
      </c>
    </row>
    <row r="12" spans="1:3" x14ac:dyDescent="0.55000000000000004">
      <c r="A12" t="s">
        <v>19</v>
      </c>
      <c r="B12">
        <v>80</v>
      </c>
      <c r="C12" t="s">
        <v>17</v>
      </c>
    </row>
    <row r="14" spans="1:3" x14ac:dyDescent="0.55000000000000004">
      <c r="A14" s="1" t="s">
        <v>20</v>
      </c>
    </row>
    <row r="15" spans="1:3" x14ac:dyDescent="0.55000000000000004">
      <c r="A15" t="s">
        <v>21</v>
      </c>
      <c r="B15">
        <f>B2*B5*B7*(B10/100)</f>
        <v>2160</v>
      </c>
      <c r="C15" t="s">
        <v>22</v>
      </c>
    </row>
    <row r="16" spans="1:3" x14ac:dyDescent="0.55000000000000004">
      <c r="A16" t="s">
        <v>23</v>
      </c>
      <c r="B16">
        <f>B3*B6*B7*(B10/100)</f>
        <v>1296</v>
      </c>
      <c r="C16" t="s">
        <v>24</v>
      </c>
    </row>
    <row r="17" spans="1:3" x14ac:dyDescent="0.55000000000000004">
      <c r="A17" t="s">
        <v>25</v>
      </c>
      <c r="B17">
        <f>(B16*B4)</f>
        <v>388800</v>
      </c>
      <c r="C17" t="s">
        <v>26</v>
      </c>
    </row>
    <row r="18" spans="1:3" x14ac:dyDescent="0.55000000000000004">
      <c r="A18" t="s">
        <v>27</v>
      </c>
      <c r="B18">
        <f>B2*B5*B7*(B11/100)</f>
        <v>4320</v>
      </c>
      <c r="C18" t="s">
        <v>22</v>
      </c>
    </row>
    <row r="19" spans="1:3" x14ac:dyDescent="0.55000000000000004">
      <c r="A19" t="s">
        <v>28</v>
      </c>
      <c r="B19">
        <f>B3*B6*B7*(B11/100)</f>
        <v>2592</v>
      </c>
      <c r="C19" t="s">
        <v>24</v>
      </c>
    </row>
    <row r="20" spans="1:3" x14ac:dyDescent="0.55000000000000004">
      <c r="A20" t="s">
        <v>29</v>
      </c>
      <c r="B20">
        <f>(B19*B4)</f>
        <v>777600</v>
      </c>
      <c r="C20" t="s">
        <v>26</v>
      </c>
    </row>
    <row r="21" spans="1:3" x14ac:dyDescent="0.55000000000000004">
      <c r="A21" t="s">
        <v>30</v>
      </c>
      <c r="B21">
        <f>B2*B5*B7*(B12/100)</f>
        <v>5760</v>
      </c>
      <c r="C21" t="s">
        <v>22</v>
      </c>
    </row>
    <row r="22" spans="1:3" x14ac:dyDescent="0.55000000000000004">
      <c r="A22" t="s">
        <v>31</v>
      </c>
      <c r="B22">
        <f>B3*B6*B7*(B12/100)</f>
        <v>3456</v>
      </c>
      <c r="C22" t="s">
        <v>24</v>
      </c>
    </row>
    <row r="23" spans="1:3" x14ac:dyDescent="0.55000000000000004">
      <c r="A23" t="s">
        <v>32</v>
      </c>
      <c r="B23">
        <f>(B21*B4)</f>
        <v>1728000</v>
      </c>
      <c r="C23" t="s">
        <v>26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ROI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DELL</cp:lastModifiedBy>
  <dcterms:created xsi:type="dcterms:W3CDTF">2026-01-18T14:03:28Z</dcterms:created>
  <dcterms:modified xsi:type="dcterms:W3CDTF">2026-01-18T14:10:25Z</dcterms:modified>
</cp:coreProperties>
</file>